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80E1D694-4906-4B13-AB5F-2E2ACD1465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6" i="1" l="1"/>
  <c r="E56" i="1"/>
  <c r="F56" i="1"/>
  <c r="G56" i="1"/>
  <c r="H56" i="1"/>
  <c r="I56" i="1"/>
  <c r="J56" i="1"/>
  <c r="K56" i="1"/>
  <c r="L56" i="1"/>
  <c r="M56" i="1"/>
  <c r="N56" i="1"/>
  <c r="O56" i="1"/>
  <c r="D57" i="1"/>
  <c r="D58" i="1" s="1"/>
  <c r="E57" i="1"/>
  <c r="F57" i="1"/>
  <c r="F58" i="1" s="1"/>
  <c r="G57" i="1"/>
  <c r="H57" i="1"/>
  <c r="H58" i="1" s="1"/>
  <c r="I57" i="1"/>
  <c r="J57" i="1"/>
  <c r="K57" i="1"/>
  <c r="L57" i="1"/>
  <c r="L59" i="1" s="1"/>
  <c r="M57" i="1"/>
  <c r="N57" i="1"/>
  <c r="O57" i="1"/>
  <c r="D60" i="1"/>
  <c r="E60" i="1"/>
  <c r="F60" i="1"/>
  <c r="G60" i="1"/>
  <c r="H60" i="1"/>
  <c r="I60" i="1"/>
  <c r="J60" i="1"/>
  <c r="K60" i="1"/>
  <c r="L60" i="1"/>
  <c r="M60" i="1"/>
  <c r="N60" i="1"/>
  <c r="O60" i="1"/>
  <c r="D61" i="1"/>
  <c r="E61" i="1"/>
  <c r="F61" i="1"/>
  <c r="G61" i="1"/>
  <c r="H61" i="1"/>
  <c r="I61" i="1"/>
  <c r="J61" i="1"/>
  <c r="K61" i="1"/>
  <c r="L61" i="1"/>
  <c r="M61" i="1"/>
  <c r="N61" i="1"/>
  <c r="O61" i="1"/>
  <c r="C61" i="1"/>
  <c r="C60" i="1"/>
  <c r="C57" i="1"/>
  <c r="C56" i="1"/>
  <c r="E58" i="1" l="1"/>
  <c r="L58" i="1"/>
  <c r="N58" i="1"/>
  <c r="D59" i="1"/>
  <c r="J59" i="1"/>
  <c r="N59" i="1"/>
  <c r="H59" i="1"/>
  <c r="J58" i="1"/>
  <c r="C58" i="1"/>
  <c r="F59" i="1"/>
  <c r="I58" i="1"/>
  <c r="K58" i="1"/>
  <c r="G59" i="1"/>
  <c r="G58" i="1"/>
  <c r="K59" i="1"/>
  <c r="I59" i="1"/>
  <c r="E59" i="1"/>
  <c r="O59" i="1"/>
  <c r="O58" i="1"/>
  <c r="M58" i="1"/>
  <c r="M59" i="1"/>
  <c r="C59" i="1"/>
</calcChain>
</file>

<file path=xl/sharedStrings.xml><?xml version="1.0" encoding="utf-8"?>
<sst xmlns="http://schemas.openxmlformats.org/spreadsheetml/2006/main" count="97" uniqueCount="84">
  <si>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</si>
  <si>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</si>
  <si>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</si>
  <si>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</si>
  <si>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</si>
  <si>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</si>
  <si>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</si>
  <si>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</si>
  <si>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</si>
  <si>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</si>
  <si>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</si>
  <si>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</si>
  <si>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</si>
  <si>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</si>
  <si>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</si>
  <si>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</si>
  <si>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</si>
  <si>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</si>
  <si>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</si>
  <si>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</si>
  <si>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</si>
  <si>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</si>
  <si>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</si>
  <si>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</si>
  <si>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</si>
  <si>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</si>
  <si>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</si>
  <si>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</si>
  <si>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</si>
  <si>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</si>
  <si>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</si>
  <si>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</si>
  <si>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</si>
  <si>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</si>
  <si>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</si>
  <si>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</si>
  <si>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</si>
  <si>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</si>
  <si>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</si>
  <si>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</si>
  <si>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</si>
  <si>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</si>
  <si>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</si>
  <si>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</si>
  <si>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</si>
  <si>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</si>
  <si>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</si>
  <si>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</si>
  <si>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</si>
  <si>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</si>
  <si>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</si>
  <si>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</si>
  <si>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</si>
  <si>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</si>
  <si>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</si>
  <si>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</si>
  <si>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</si>
  <si>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1979</t>
  </si>
  <si>
    <t>1980</t>
  </si>
  <si>
    <t>1990</t>
  </si>
  <si>
    <t>1991</t>
  </si>
  <si>
    <t>1992</t>
  </si>
  <si>
    <t>1993</t>
  </si>
  <si>
    <t>1994</t>
  </si>
  <si>
    <t>1995</t>
  </si>
  <si>
    <t>1996</t>
  </si>
  <si>
    <t>1972</t>
  </si>
  <si>
    <t>1973</t>
  </si>
  <si>
    <t>1974</t>
  </si>
  <si>
    <t>1978</t>
  </si>
  <si>
    <t>1967</t>
  </si>
  <si>
    <t>1968</t>
  </si>
  <si>
    <t>1969</t>
  </si>
  <si>
    <t>1970</t>
  </si>
  <si>
    <t>1971</t>
  </si>
  <si>
    <t>1975</t>
  </si>
  <si>
    <t>1976</t>
  </si>
  <si>
    <t>1977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</si>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</sst>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topLeftCell="A47" zoomScale="90" zoomScaleNormal="90" workbookViewId="0">
      <selection activeCell="C52" sqref="C52:O52"/>
    </sheetView>
  </sheetViews>
  <sheetFormatPr defaultRowHeight="23.25" x14ac:dyDescent="0.5"/>
  <cols>
    <col min="1" max="2" width="9" style="1"/>
    <col min="3" max="14" width="9.125" style="1" bestFit="1" customWidth="1"/>
    <col min="15" max="15" width="10" style="1" bestFit="1" customWidth="1"/>
    <col min="16" max="16384" width="9" style="1"/>
  </cols>
  <sheetData>
    <row r="1" spans="1:15" x14ac:dyDescent="0.5">
      <c r="G1" s="1" t="s">
        <v>78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70</v>
      </c>
      <c r="B5" s="2">
        <v>2510</v>
      </c>
      <c r="C5" s="4">
        <v>7.3958399999999997</v>
      </c>
      <c r="D5" s="4">
        <v>59.114879999999999</v>
      </c>
      <c r="E5" s="4">
        <v>55.365119999999997</v>
      </c>
      <c r="F5" s="4">
        <v>24.814080000000001</v>
      </c>
      <c r="G5" s="4">
        <v>71.539200000000008</v>
      </c>
      <c r="H5" s="4">
        <v>424.91520000000003</v>
      </c>
      <c r="I5" s="4">
        <v>1009.2384000000001</v>
      </c>
      <c r="J5" s="4">
        <v>231.2064</v>
      </c>
      <c r="K5" s="4">
        <v>47.52</v>
      </c>
      <c r="L5" s="4">
        <v>18.256320000000006</v>
      </c>
      <c r="M5" s="4">
        <v>8.0092800000000022</v>
      </c>
      <c r="N5" s="4">
        <v>5.8233599999999992</v>
      </c>
      <c r="O5" s="4">
        <v>1963.1980800000001</v>
      </c>
    </row>
    <row r="6" spans="1:15" x14ac:dyDescent="0.5">
      <c r="A6" s="2" t="s">
        <v>71</v>
      </c>
      <c r="B6" s="2">
        <v>2511</v>
      </c>
      <c r="C6" s="4">
        <v>10.722239999999999</v>
      </c>
      <c r="D6" s="4">
        <v>127.872</v>
      </c>
      <c r="E6" s="4">
        <v>194.22720000000001</v>
      </c>
      <c r="F6" s="4">
        <v>95.472000000000008</v>
      </c>
      <c r="G6" s="4">
        <v>192.06720000000001</v>
      </c>
      <c r="H6" s="4">
        <v>260.58240000000001</v>
      </c>
      <c r="I6" s="4">
        <v>227.232</v>
      </c>
      <c r="J6" s="4">
        <v>39.813120000000005</v>
      </c>
      <c r="K6" s="4">
        <v>22.757759999999994</v>
      </c>
      <c r="L6" s="4">
        <v>12.121920000000006</v>
      </c>
      <c r="M6" s="4">
        <v>3.5510400000000009</v>
      </c>
      <c r="N6" s="4">
        <v>0.60479999999999989</v>
      </c>
      <c r="O6" s="4">
        <v>1187.0236800000002</v>
      </c>
    </row>
    <row r="7" spans="1:15" x14ac:dyDescent="0.5">
      <c r="A7" s="2" t="s">
        <v>72</v>
      </c>
      <c r="B7" s="2">
        <v>2512</v>
      </c>
      <c r="C7" s="4">
        <v>0.48384000000000005</v>
      </c>
      <c r="D7" s="4">
        <v>13.020479999999999</v>
      </c>
      <c r="E7" s="4">
        <v>51.900480000000009</v>
      </c>
      <c r="F7" s="4">
        <v>76.299840000000003</v>
      </c>
      <c r="G7" s="4">
        <v>226.36800000000002</v>
      </c>
      <c r="H7" s="4">
        <v>631.15200000000004</v>
      </c>
      <c r="I7" s="4">
        <v>1046.6496</v>
      </c>
      <c r="J7" s="4">
        <v>322.44480000000004</v>
      </c>
      <c r="K7" s="4">
        <v>63.331200000000003</v>
      </c>
      <c r="L7" s="4">
        <v>17.383679999999998</v>
      </c>
      <c r="M7" s="4">
        <v>6.1603200000000022</v>
      </c>
      <c r="N7" s="4">
        <v>1.6847999999999999</v>
      </c>
      <c r="O7" s="4">
        <v>2456.8790400000003</v>
      </c>
    </row>
    <row r="8" spans="1:15" x14ac:dyDescent="0.5">
      <c r="A8" s="2" t="s">
        <v>73</v>
      </c>
      <c r="B8" s="2">
        <v>2513</v>
      </c>
      <c r="C8" s="4">
        <v>8.778240000000002</v>
      </c>
      <c r="D8" s="4">
        <v>74.580480000000009</v>
      </c>
      <c r="E8" s="4">
        <v>282.52800000000002</v>
      </c>
      <c r="F8" s="4">
        <v>481.50720000000001</v>
      </c>
      <c r="G8" s="4">
        <v>696.90240000000006</v>
      </c>
      <c r="H8" s="4">
        <v>1469.4048</v>
      </c>
      <c r="I8" s="4">
        <v>1119.8304000000001</v>
      </c>
      <c r="J8" s="4">
        <v>499.2192</v>
      </c>
      <c r="K8" s="4">
        <v>142.6464</v>
      </c>
      <c r="L8" s="4">
        <v>44.409600000000005</v>
      </c>
      <c r="M8" s="4">
        <v>18.057600000000001</v>
      </c>
      <c r="N8" s="4">
        <v>10.912320000000001</v>
      </c>
      <c r="O8" s="4">
        <v>4848.77664</v>
      </c>
    </row>
    <row r="9" spans="1:15" x14ac:dyDescent="0.5">
      <c r="A9" s="2" t="s">
        <v>74</v>
      </c>
      <c r="B9" s="2">
        <v>2514</v>
      </c>
      <c r="C9" s="4">
        <v>10.4976</v>
      </c>
      <c r="D9" s="4">
        <v>39.864960000000004</v>
      </c>
      <c r="E9" s="4">
        <v>223.51680000000002</v>
      </c>
      <c r="F9" s="4">
        <v>332.64000000000004</v>
      </c>
      <c r="G9" s="4">
        <v>660.44159999999999</v>
      </c>
      <c r="H9" s="4">
        <v>1175.1264000000001</v>
      </c>
      <c r="I9" s="4">
        <v>1220.8320000000001</v>
      </c>
      <c r="J9" s="4">
        <v>492.9984</v>
      </c>
      <c r="K9" s="4">
        <v>95.990400000000008</v>
      </c>
      <c r="L9" s="4">
        <v>35.55360000000001</v>
      </c>
      <c r="M9" s="4">
        <v>14.523840000000003</v>
      </c>
      <c r="N9" s="4">
        <v>14.109120000000003</v>
      </c>
      <c r="O9" s="4">
        <v>4316.0947200000001</v>
      </c>
    </row>
    <row r="10" spans="1:15" x14ac:dyDescent="0.5">
      <c r="A10" s="2" t="s">
        <v>66</v>
      </c>
      <c r="B10" s="2">
        <v>2515</v>
      </c>
      <c r="C10" s="4">
        <v>23.008320000000001</v>
      </c>
      <c r="D10" s="4">
        <v>20.960640000000001</v>
      </c>
      <c r="E10" s="4">
        <v>44.746560000000009</v>
      </c>
      <c r="F10" s="4">
        <v>43.191360000000003</v>
      </c>
      <c r="G10" s="4">
        <v>236.3904</v>
      </c>
      <c r="H10" s="4">
        <v>449.97120000000001</v>
      </c>
      <c r="I10" s="4">
        <v>472.17600000000004</v>
      </c>
      <c r="J10" s="4">
        <v>310.69440000000003</v>
      </c>
      <c r="K10" s="4">
        <v>94.348800000000011</v>
      </c>
      <c r="L10" s="4">
        <v>23.656319999999997</v>
      </c>
      <c r="M10" s="4">
        <v>5.7110399999999997</v>
      </c>
      <c r="N10" s="4">
        <v>11.292480000000001</v>
      </c>
      <c r="O10" s="4">
        <v>1736.1475200000002</v>
      </c>
    </row>
    <row r="11" spans="1:15" x14ac:dyDescent="0.5">
      <c r="A11" s="2" t="s">
        <v>67</v>
      </c>
      <c r="B11" s="2">
        <v>2516</v>
      </c>
      <c r="C11" s="4">
        <v>11.862719999999996</v>
      </c>
      <c r="D11" s="4">
        <v>40.141440000000003</v>
      </c>
      <c r="E11" s="4">
        <v>163.1232</v>
      </c>
      <c r="F11" s="4">
        <v>147.744</v>
      </c>
      <c r="G11" s="4">
        <v>483.40800000000002</v>
      </c>
      <c r="H11" s="4">
        <v>1033.6032</v>
      </c>
      <c r="I11" s="4">
        <v>1327.104</v>
      </c>
      <c r="J11" s="4">
        <v>552.35520000000008</v>
      </c>
      <c r="K11" s="4">
        <v>114.5664</v>
      </c>
      <c r="L11" s="4">
        <v>33.410879999999999</v>
      </c>
      <c r="M11" s="4">
        <v>14.523840000000003</v>
      </c>
      <c r="N11" s="4">
        <v>8.8387200000000021</v>
      </c>
      <c r="O11" s="4">
        <v>3930.6816000000003</v>
      </c>
    </row>
    <row r="12" spans="1:15" x14ac:dyDescent="0.5">
      <c r="A12" s="2" t="s">
        <v>68</v>
      </c>
      <c r="B12" s="2">
        <v>2517</v>
      </c>
      <c r="C12" s="4">
        <v>21.167999999999999</v>
      </c>
      <c r="D12" s="4">
        <v>74.908799999999999</v>
      </c>
      <c r="E12" s="4">
        <v>95.385600000000011</v>
      </c>
      <c r="F12" s="4">
        <v>31.812479999999997</v>
      </c>
      <c r="G12" s="4">
        <v>337.47840000000002</v>
      </c>
      <c r="H12" s="4">
        <v>899.94240000000002</v>
      </c>
      <c r="I12" s="4">
        <v>864.17280000000005</v>
      </c>
      <c r="J12" s="4">
        <v>777.77280000000007</v>
      </c>
      <c r="K12" s="4">
        <v>386.64000000000004</v>
      </c>
      <c r="L12" s="4">
        <v>82.512</v>
      </c>
      <c r="M12" s="4">
        <v>23.855039999999999</v>
      </c>
      <c r="N12" s="4">
        <v>7.1452800000000014</v>
      </c>
      <c r="O12" s="4">
        <v>3602.7936000000004</v>
      </c>
    </row>
    <row r="13" spans="1:15" x14ac:dyDescent="0.5">
      <c r="A13" s="2" t="s">
        <v>75</v>
      </c>
      <c r="B13" s="2">
        <v>2518</v>
      </c>
      <c r="C13" s="4">
        <v>3.9052800000000012</v>
      </c>
      <c r="D13" s="4">
        <v>13.556160000000002</v>
      </c>
      <c r="E13" s="4">
        <v>126.92160000000001</v>
      </c>
      <c r="F13" s="4">
        <v>204.33600000000001</v>
      </c>
      <c r="G13" s="4">
        <v>600.13440000000003</v>
      </c>
      <c r="H13" s="4">
        <v>1263.9456</v>
      </c>
      <c r="I13" s="4">
        <v>1184.1120000000001</v>
      </c>
      <c r="J13" s="4">
        <v>681.78240000000005</v>
      </c>
      <c r="K13" s="4">
        <v>161.136</v>
      </c>
      <c r="L13" s="4">
        <v>37.117440000000002</v>
      </c>
      <c r="M13" s="4">
        <v>13.996799999999995</v>
      </c>
      <c r="N13" s="4">
        <v>4.3804800000000013</v>
      </c>
      <c r="O13" s="4">
        <v>4295.3241600000001</v>
      </c>
    </row>
    <row r="14" spans="1:15" x14ac:dyDescent="0.5">
      <c r="A14" s="2" t="s">
        <v>76</v>
      </c>
      <c r="B14" s="2">
        <v>2519</v>
      </c>
      <c r="C14" s="4">
        <v>4.64832</v>
      </c>
      <c r="D14" s="4">
        <v>107.352</v>
      </c>
      <c r="E14" s="4">
        <v>101.17440000000001</v>
      </c>
      <c r="F14" s="4">
        <v>27.89856</v>
      </c>
      <c r="G14" s="4">
        <v>331.68960000000004</v>
      </c>
      <c r="H14" s="4">
        <v>825.98400000000004</v>
      </c>
      <c r="I14" s="4"/>
      <c r="J14" s="4"/>
      <c r="K14" s="4">
        <v>116.98560000000001</v>
      </c>
      <c r="L14" s="4">
        <v>72.057600000000008</v>
      </c>
      <c r="M14" s="4">
        <v>16.433280000000003</v>
      </c>
      <c r="N14" s="4">
        <v>7.6550400000000014</v>
      </c>
      <c r="O14" s="4">
        <v>1611.8784000000003</v>
      </c>
    </row>
    <row r="15" spans="1:15" x14ac:dyDescent="0.5">
      <c r="A15" s="2" t="s">
        <v>77</v>
      </c>
      <c r="B15" s="2">
        <v>2520</v>
      </c>
      <c r="C15" s="4">
        <v>20.571839999999995</v>
      </c>
      <c r="D15" s="4">
        <v>42.949440000000003</v>
      </c>
      <c r="E15" s="4">
        <v>38.784959999999998</v>
      </c>
      <c r="F15" s="4">
        <v>14.1264</v>
      </c>
      <c r="G15" s="4">
        <v>109.35648</v>
      </c>
      <c r="H15" s="4">
        <v>609.29280000000006</v>
      </c>
      <c r="I15" s="4">
        <v>900.11520000000007</v>
      </c>
      <c r="J15" s="4">
        <v>330.73920000000004</v>
      </c>
      <c r="K15" s="4">
        <v>80.179200000000009</v>
      </c>
      <c r="L15" s="4">
        <v>26.36064</v>
      </c>
      <c r="M15" s="4">
        <v>5.5641600000000011</v>
      </c>
      <c r="N15" s="4">
        <v>0.89855999999999991</v>
      </c>
      <c r="O15" s="4">
        <v>2178.9388800000002</v>
      </c>
    </row>
    <row r="16" spans="1:15" x14ac:dyDescent="0.5">
      <c r="A16" s="2" t="s">
        <v>69</v>
      </c>
      <c r="B16" s="2">
        <v>2521</v>
      </c>
      <c r="C16" s="4"/>
      <c r="D16" s="4">
        <v>36.445247999999999</v>
      </c>
      <c r="E16" s="4">
        <v>36.590400000000002</v>
      </c>
      <c r="F16" s="4">
        <v>429.42959999999988</v>
      </c>
      <c r="G16" s="4">
        <v>813.67199999999991</v>
      </c>
      <c r="H16" s="4">
        <v>996.08831999999995</v>
      </c>
      <c r="I16" s="4">
        <v>1233.3599999999999</v>
      </c>
      <c r="J16" s="4">
        <v>527.66380800000013</v>
      </c>
      <c r="K16" s="4">
        <v>86.697215999999983</v>
      </c>
      <c r="L16" s="4">
        <v>20.718719999999994</v>
      </c>
      <c r="M16" s="4">
        <v>4.1731200000000008</v>
      </c>
      <c r="N16" s="4">
        <v>0.25056000000000006</v>
      </c>
      <c r="O16" s="4">
        <v>4185.088992</v>
      </c>
    </row>
    <row r="17" spans="1:15" x14ac:dyDescent="0.5">
      <c r="A17" s="2" t="s">
        <v>57</v>
      </c>
      <c r="B17" s="2">
        <v>2522</v>
      </c>
      <c r="C17" s="4">
        <v>0.36288000000000004</v>
      </c>
      <c r="D17" s="4">
        <v>42.543360000000007</v>
      </c>
      <c r="E17" s="4">
        <v>200.62079999999997</v>
      </c>
      <c r="F17" s="4">
        <v>150.75072000000009</v>
      </c>
      <c r="G17" s="4">
        <v>220.34332800000001</v>
      </c>
      <c r="H17" s="4">
        <v>264.85142400000007</v>
      </c>
      <c r="I17" s="4">
        <v>214.23398400000005</v>
      </c>
      <c r="J17" s="4">
        <v>33.747840000000011</v>
      </c>
      <c r="K17" s="4">
        <v>12.942720000000001</v>
      </c>
      <c r="L17" s="4">
        <v>12.830400000000001</v>
      </c>
      <c r="M17" s="4"/>
      <c r="N17" s="4"/>
      <c r="O17" s="4">
        <v>1153.2274560000003</v>
      </c>
    </row>
    <row r="18" spans="1:15" x14ac:dyDescent="0.5">
      <c r="A18" s="2" t="s">
        <v>58</v>
      </c>
      <c r="B18" s="2">
        <v>2523</v>
      </c>
      <c r="C18" s="4">
        <v>3.7195200000000002</v>
      </c>
      <c r="D18" s="4">
        <v>16.300224</v>
      </c>
      <c r="E18" s="4">
        <v>274.446144</v>
      </c>
      <c r="F18" s="4">
        <v>437.38358399999998</v>
      </c>
      <c r="G18" s="4">
        <v>842.60304000000008</v>
      </c>
      <c r="H18" s="4">
        <v>1297.3919040000001</v>
      </c>
      <c r="I18" s="4">
        <v>1326.1276799999998</v>
      </c>
      <c r="J18" s="4">
        <v>567.3049920000002</v>
      </c>
      <c r="K18" s="4">
        <v>102.194784</v>
      </c>
      <c r="L18" s="4">
        <v>26.654400000000006</v>
      </c>
      <c r="M18" s="4">
        <v>9.3502080000000003</v>
      </c>
      <c r="N18" s="4">
        <v>8.4741119999999999</v>
      </c>
      <c r="O18" s="4">
        <v>4911.9505920000001</v>
      </c>
    </row>
    <row r="19" spans="1:15" x14ac:dyDescent="0.5">
      <c r="A19" s="2" t="s">
        <v>59</v>
      </c>
      <c r="B19" s="2">
        <v>2533</v>
      </c>
      <c r="C19" s="4">
        <v>23.708160000000003</v>
      </c>
      <c r="D19" s="4">
        <v>90.205920000000006</v>
      </c>
      <c r="E19" s="4">
        <v>423.06624000000005</v>
      </c>
      <c r="F19" s="4">
        <v>143.35487999999998</v>
      </c>
      <c r="G19" s="4">
        <v>298.34351999999996</v>
      </c>
      <c r="H19" s="4">
        <v>438.01776000000007</v>
      </c>
      <c r="I19" s="4">
        <v>608.73120000000006</v>
      </c>
      <c r="J19" s="4">
        <v>383.81039999999996</v>
      </c>
      <c r="K19" s="4">
        <v>95.75712</v>
      </c>
      <c r="L19" s="4">
        <v>17.845920000000003</v>
      </c>
      <c r="M19" s="4">
        <v>4.5230399999999999</v>
      </c>
      <c r="N19" s="4">
        <v>2.3863680000000009</v>
      </c>
      <c r="O19" s="4">
        <v>2529.7505280000005</v>
      </c>
    </row>
    <row r="20" spans="1:15" x14ac:dyDescent="0.5">
      <c r="A20" s="2" t="s">
        <v>60</v>
      </c>
      <c r="B20" s="2">
        <v>2534</v>
      </c>
      <c r="C20" s="4">
        <v>15.413760000000003</v>
      </c>
      <c r="D20" s="4">
        <v>57.049919999999986</v>
      </c>
      <c r="E20" s="4">
        <v>96.707520000000002</v>
      </c>
      <c r="F20" s="4">
        <v>30.058559999999996</v>
      </c>
      <c r="G20" s="4">
        <v>171.59040000000002</v>
      </c>
      <c r="H20" s="4">
        <v>616.16592000000003</v>
      </c>
      <c r="I20" s="4">
        <v>784.57247999999993</v>
      </c>
      <c r="J20" s="4">
        <v>349.58304000000004</v>
      </c>
      <c r="K20" s="4">
        <v>72.614880000000014</v>
      </c>
      <c r="L20" s="4">
        <v>32.883840000000006</v>
      </c>
      <c r="M20" s="4">
        <v>9.2016000000000009</v>
      </c>
      <c r="N20" s="4">
        <v>23.500800000000002</v>
      </c>
      <c r="O20" s="4">
        <v>2259.3427199999996</v>
      </c>
    </row>
    <row r="21" spans="1:15" x14ac:dyDescent="0.5">
      <c r="A21" s="2" t="s">
        <v>61</v>
      </c>
      <c r="B21" s="2">
        <v>2535</v>
      </c>
      <c r="C21" s="4">
        <v>5.8838400000000002</v>
      </c>
      <c r="D21" s="4">
        <v>8.2728000000000019</v>
      </c>
      <c r="E21" s="4">
        <v>8.2598400000000005</v>
      </c>
      <c r="F21" s="4">
        <v>0.16848000000000002</v>
      </c>
      <c r="G21" s="4">
        <v>411.03504000000004</v>
      </c>
      <c r="H21" s="4">
        <v>315.67968000000002</v>
      </c>
      <c r="I21" s="4">
        <v>706.95936000000006</v>
      </c>
      <c r="J21" s="4">
        <v>570.25727999999992</v>
      </c>
      <c r="K21" s="4">
        <v>93.623040000000003</v>
      </c>
      <c r="L21" s="4">
        <v>72.688320000000004</v>
      </c>
      <c r="M21" s="4">
        <v>3.3307200000000003</v>
      </c>
      <c r="N21" s="4"/>
      <c r="O21" s="4">
        <v>2196.1584000000003</v>
      </c>
    </row>
    <row r="22" spans="1:15" x14ac:dyDescent="0.5">
      <c r="A22" s="2" t="s">
        <v>62</v>
      </c>
      <c r="B22" s="2">
        <v>2536</v>
      </c>
      <c r="C22" s="4"/>
      <c r="D22" s="4">
        <v>16.329599999999999</v>
      </c>
      <c r="E22" s="4">
        <v>58.824575999999993</v>
      </c>
      <c r="F22" s="4">
        <v>59.23756800000001</v>
      </c>
      <c r="G22" s="4">
        <v>53.070336000000005</v>
      </c>
      <c r="H22" s="4">
        <v>345.19392000000005</v>
      </c>
      <c r="I22" s="4">
        <v>421.72272000000004</v>
      </c>
      <c r="J22" s="4">
        <v>99.335808000000014</v>
      </c>
      <c r="K22" s="4">
        <v>32.944320000000005</v>
      </c>
      <c r="L22" s="4">
        <v>1.6372800000000001</v>
      </c>
      <c r="M22" s="4"/>
      <c r="N22" s="4">
        <v>0.20736000000000004</v>
      </c>
      <c r="O22" s="4">
        <v>1088.5034880000003</v>
      </c>
    </row>
    <row r="23" spans="1:15" x14ac:dyDescent="0.5">
      <c r="A23" s="2" t="s">
        <v>63</v>
      </c>
      <c r="B23" s="2">
        <v>2537</v>
      </c>
      <c r="C23" s="4">
        <v>14.688000000000001</v>
      </c>
      <c r="D23" s="4">
        <v>92.180160000000015</v>
      </c>
      <c r="E23" s="4">
        <v>698.64767999999992</v>
      </c>
      <c r="F23" s="4">
        <v>667.12896000000012</v>
      </c>
      <c r="G23" s="4">
        <v>686.68128000000002</v>
      </c>
      <c r="H23" s="4">
        <v>2016.9734399999998</v>
      </c>
      <c r="I23" s="4">
        <v>1019.10528</v>
      </c>
      <c r="J23" s="4">
        <v>315.86111999999997</v>
      </c>
      <c r="K23" s="4">
        <v>97.943040000000011</v>
      </c>
      <c r="L23" s="4">
        <v>17.668800000000001</v>
      </c>
      <c r="M23" s="4">
        <v>2.6352000000000007</v>
      </c>
      <c r="N23" s="4">
        <v>10.290240000000004</v>
      </c>
      <c r="O23" s="4">
        <v>5639.8031999999994</v>
      </c>
    </row>
    <row r="24" spans="1:15" x14ac:dyDescent="0.5">
      <c r="A24" s="2" t="s">
        <v>64</v>
      </c>
      <c r="B24" s="2">
        <v>2538</v>
      </c>
      <c r="C24" s="4">
        <v>9.007200000000001</v>
      </c>
      <c r="D24" s="4">
        <v>48.988800000000005</v>
      </c>
      <c r="E24" s="4">
        <v>35.570880000000002</v>
      </c>
      <c r="F24" s="4">
        <v>30.06288</v>
      </c>
      <c r="G24" s="4">
        <v>685.73951999999997</v>
      </c>
      <c r="H24" s="4">
        <v>2608.6492800000001</v>
      </c>
      <c r="I24" s="4">
        <v>1652.9529599999998</v>
      </c>
      <c r="J24" s="4">
        <v>671.23296000000005</v>
      </c>
      <c r="K24" s="4">
        <v>226.45007999999999</v>
      </c>
      <c r="L24" s="4">
        <v>26.140320000000003</v>
      </c>
      <c r="M24" s="4">
        <v>11.249280000000002</v>
      </c>
      <c r="N24" s="4">
        <v>16.705439999999999</v>
      </c>
      <c r="O24" s="4">
        <v>6022.7496000000001</v>
      </c>
    </row>
    <row r="25" spans="1:15" x14ac:dyDescent="0.5">
      <c r="A25" s="2" t="s">
        <v>65</v>
      </c>
      <c r="B25" s="2">
        <v>2539</v>
      </c>
      <c r="C25" s="4">
        <v>34.390656000000007</v>
      </c>
      <c r="D25" s="4">
        <v>110.30688000000001</v>
      </c>
      <c r="E25" s="4">
        <v>116.44127999999999</v>
      </c>
      <c r="F25" s="4">
        <v>93.528000000000006</v>
      </c>
      <c r="G25" s="4">
        <v>244.95696000000001</v>
      </c>
      <c r="H25" s="4">
        <v>796.05071999999996</v>
      </c>
      <c r="I25" s="4">
        <v>1638.2217600000001</v>
      </c>
      <c r="J25" s="4">
        <v>863.52480000000003</v>
      </c>
      <c r="K25" s="4">
        <v>245.45376000000002</v>
      </c>
      <c r="L25" s="4">
        <v>25.818911999999994</v>
      </c>
      <c r="M25" s="4">
        <v>5.9546879999999991</v>
      </c>
      <c r="N25" s="4">
        <v>24.308639999999997</v>
      </c>
      <c r="O25" s="4">
        <v>4198.9570560000002</v>
      </c>
    </row>
    <row r="26" spans="1:15" x14ac:dyDescent="0.5">
      <c r="A26" s="2" t="s">
        <v>29</v>
      </c>
      <c r="B26" s="2">
        <v>2540</v>
      </c>
      <c r="C26" s="4">
        <v>38.283839999999998</v>
      </c>
      <c r="D26" s="4">
        <v>18.904320000000002</v>
      </c>
      <c r="E26" s="4">
        <v>14.18256</v>
      </c>
      <c r="F26" s="4">
        <v>33.907680000000006</v>
      </c>
      <c r="G26" s="4">
        <v>243.83376000000007</v>
      </c>
      <c r="H26" s="4">
        <v>598.74335999999994</v>
      </c>
      <c r="I26" s="4">
        <v>735.8904</v>
      </c>
      <c r="J26" s="4">
        <v>376.25039999999996</v>
      </c>
      <c r="K26" s="4">
        <v>43.022880000000001</v>
      </c>
      <c r="L26" s="4"/>
      <c r="M26" s="4"/>
      <c r="N26" s="4"/>
      <c r="O26" s="4">
        <v>2103.0192000000002</v>
      </c>
    </row>
    <row r="27" spans="1:15" x14ac:dyDescent="0.5">
      <c r="A27" s="2" t="s">
        <v>30</v>
      </c>
      <c r="B27" s="2">
        <v>2541</v>
      </c>
      <c r="C27" s="4">
        <v>1.6381439999999998</v>
      </c>
      <c r="D27" s="4">
        <v>10.3896</v>
      </c>
      <c r="E27" s="4">
        <v>8.0870400000000018</v>
      </c>
      <c r="F27" s="4">
        <v>207.15955199999996</v>
      </c>
      <c r="G27" s="4">
        <v>198.82627200000002</v>
      </c>
      <c r="H27" s="4">
        <v>448.41599999999994</v>
      </c>
      <c r="I27" s="4">
        <v>465.00825600000002</v>
      </c>
      <c r="J27" s="4">
        <v>89.133696</v>
      </c>
      <c r="K27" s="4">
        <v>30.848255999999999</v>
      </c>
      <c r="L27" s="4"/>
      <c r="M27" s="4"/>
      <c r="N27" s="4"/>
      <c r="O27" s="4">
        <v>1459.5068160000001</v>
      </c>
    </row>
    <row r="28" spans="1:15" x14ac:dyDescent="0.5">
      <c r="A28" s="2" t="s">
        <v>31</v>
      </c>
      <c r="B28" s="2">
        <v>2542</v>
      </c>
      <c r="C28" s="4">
        <v>12.424320000000003</v>
      </c>
      <c r="D28" s="4">
        <v>83.747519999999994</v>
      </c>
      <c r="E28" s="4">
        <v>206.97984</v>
      </c>
      <c r="F28" s="4">
        <v>157.35168000000004</v>
      </c>
      <c r="G28" s="4">
        <v>271.52927999999997</v>
      </c>
      <c r="H28" s="4">
        <v>642.52224000000001</v>
      </c>
      <c r="I28" s="4">
        <v>861.32160000000022</v>
      </c>
      <c r="J28" s="4">
        <v>842.6073600000002</v>
      </c>
      <c r="K28" s="4">
        <v>596.96783999999991</v>
      </c>
      <c r="L28" s="4">
        <v>61.335360000000001</v>
      </c>
      <c r="M28" s="4">
        <v>24.040800000000008</v>
      </c>
      <c r="N28" s="4">
        <v>35.717759999999998</v>
      </c>
      <c r="O28" s="4">
        <v>3796.5456000000008</v>
      </c>
    </row>
    <row r="29" spans="1:15" x14ac:dyDescent="0.5">
      <c r="A29" s="2" t="s">
        <v>32</v>
      </c>
      <c r="B29" s="2">
        <v>2543</v>
      </c>
      <c r="C29" s="4">
        <v>24.096959999999999</v>
      </c>
      <c r="D29" s="4">
        <v>215.25264000000004</v>
      </c>
      <c r="E29" s="4">
        <v>423.83951999999994</v>
      </c>
      <c r="F29" s="4">
        <v>395.93664000000007</v>
      </c>
      <c r="G29" s="4">
        <v>443.14991999999995</v>
      </c>
      <c r="H29" s="4">
        <v>728.01071999999999</v>
      </c>
      <c r="I29" s="4">
        <v>827.95391999999993</v>
      </c>
      <c r="J29" s="4">
        <v>679.34160000000008</v>
      </c>
      <c r="K29" s="4">
        <v>169.02864</v>
      </c>
      <c r="L29" s="4">
        <v>40.728959999999994</v>
      </c>
      <c r="M29" s="4">
        <v>39.182399999999994</v>
      </c>
      <c r="N29" s="4">
        <v>135.06912</v>
      </c>
      <c r="O29" s="4">
        <v>4121.5910400000002</v>
      </c>
    </row>
    <row r="30" spans="1:15" x14ac:dyDescent="0.5">
      <c r="A30" s="2" t="s">
        <v>33</v>
      </c>
      <c r="B30" s="2">
        <v>2544</v>
      </c>
      <c r="C30" s="4">
        <v>22.15296</v>
      </c>
      <c r="D30" s="4">
        <v>253.1088</v>
      </c>
      <c r="E30" s="4">
        <v>452.28671999999995</v>
      </c>
      <c r="F30" s="4">
        <v>365.56272000000001</v>
      </c>
      <c r="G30" s="4">
        <v>761.06303999999989</v>
      </c>
      <c r="H30" s="4">
        <v>1388.2968000000001</v>
      </c>
      <c r="I30" s="4">
        <v>1154.07936</v>
      </c>
      <c r="J30" s="4">
        <v>829.12896000000001</v>
      </c>
      <c r="K30" s="4">
        <v>314.98847999999987</v>
      </c>
      <c r="L30" s="4">
        <v>34.257600000000004</v>
      </c>
      <c r="M30" s="4">
        <v>13.106880000000002</v>
      </c>
      <c r="N30" s="4">
        <v>27.803520000000002</v>
      </c>
      <c r="O30" s="4">
        <v>5615.8358400000006</v>
      </c>
    </row>
    <row r="31" spans="1:15" x14ac:dyDescent="0.5">
      <c r="A31" s="2" t="s">
        <v>34</v>
      </c>
      <c r="B31" s="2">
        <v>2545</v>
      </c>
      <c r="C31" s="4">
        <v>11.175840000000001</v>
      </c>
      <c r="D31" s="4">
        <v>73.785600000000017</v>
      </c>
      <c r="E31" s="4">
        <v>243.24623999999997</v>
      </c>
      <c r="F31" s="4">
        <v>215.82288</v>
      </c>
      <c r="G31" s="4">
        <v>472.21488000000011</v>
      </c>
      <c r="H31" s="4">
        <v>2446.1092799999997</v>
      </c>
      <c r="I31" s="4">
        <v>2026.296</v>
      </c>
      <c r="J31" s="4">
        <v>913.58496000000014</v>
      </c>
      <c r="K31" s="4">
        <v>529.98624000000007</v>
      </c>
      <c r="L31" s="4">
        <v>125.67744000000003</v>
      </c>
      <c r="M31" s="4">
        <v>30.097440000000002</v>
      </c>
      <c r="N31" s="4">
        <v>78.917760000000001</v>
      </c>
      <c r="O31" s="4">
        <v>7166.9145600000002</v>
      </c>
    </row>
    <row r="32" spans="1:15" x14ac:dyDescent="0.5">
      <c r="A32" s="2" t="s">
        <v>35</v>
      </c>
      <c r="B32" s="2">
        <v>2546</v>
      </c>
      <c r="C32" s="4">
        <v>28.235519999999998</v>
      </c>
      <c r="D32" s="4">
        <v>6.7737600000000011</v>
      </c>
      <c r="E32" s="4">
        <v>74.865600000000001</v>
      </c>
      <c r="F32" s="4">
        <v>189.57024000000004</v>
      </c>
      <c r="G32" s="4">
        <v>322.17696000000001</v>
      </c>
      <c r="H32" s="4">
        <v>611.28863999999987</v>
      </c>
      <c r="I32" s="4">
        <v>848.43072000000018</v>
      </c>
      <c r="J32" s="4">
        <v>169.29216000000002</v>
      </c>
      <c r="K32" s="4">
        <v>8.6918400000000009</v>
      </c>
      <c r="L32" s="4"/>
      <c r="M32" s="4">
        <v>19.543679999999998</v>
      </c>
      <c r="N32" s="4">
        <v>7.793280000000002</v>
      </c>
      <c r="O32" s="4">
        <v>2286.6624000000002</v>
      </c>
    </row>
    <row r="33" spans="1:15" x14ac:dyDescent="0.5">
      <c r="A33" s="2" t="s">
        <v>36</v>
      </c>
      <c r="B33" s="2">
        <v>2547</v>
      </c>
      <c r="C33" s="4"/>
      <c r="D33" s="4">
        <v>76.511520000000004</v>
      </c>
      <c r="E33" s="4">
        <v>344.07676800000002</v>
      </c>
      <c r="F33" s="4">
        <v>350.68464000000006</v>
      </c>
      <c r="G33" s="4">
        <v>546.26832000000013</v>
      </c>
      <c r="H33" s="4">
        <v>567.04752000000008</v>
      </c>
      <c r="I33" s="4">
        <v>784.9094399999999</v>
      </c>
      <c r="J33" s="4">
        <v>97.628544000000048</v>
      </c>
      <c r="K33" s="4">
        <v>11.34864</v>
      </c>
      <c r="L33" s="4"/>
      <c r="M33" s="4">
        <v>0.10368000000000002</v>
      </c>
      <c r="N33" s="4"/>
      <c r="O33" s="4">
        <v>2778.5790720000005</v>
      </c>
    </row>
    <row r="34" spans="1:15" x14ac:dyDescent="0.5">
      <c r="A34" s="2" t="s">
        <v>37</v>
      </c>
      <c r="B34" s="2">
        <v>2548</v>
      </c>
      <c r="C34" s="4"/>
      <c r="D34" s="4"/>
      <c r="E34" s="4">
        <v>101.83104000000002</v>
      </c>
      <c r="F34" s="4">
        <v>128.66256000000001</v>
      </c>
      <c r="G34" s="4">
        <v>401.12064000000004</v>
      </c>
      <c r="H34" s="4">
        <v>846.34416000000022</v>
      </c>
      <c r="I34" s="4">
        <v>1356.4195200000001</v>
      </c>
      <c r="J34" s="4">
        <v>764.56223999999986</v>
      </c>
      <c r="K34" s="4">
        <v>76.04064000000001</v>
      </c>
      <c r="L34" s="4">
        <v>1.2441600000000002</v>
      </c>
      <c r="M34" s="4"/>
      <c r="N34" s="4">
        <v>2.3155200000000007</v>
      </c>
      <c r="O34" s="4">
        <v>3678.540480000001</v>
      </c>
    </row>
    <row r="35" spans="1:15" x14ac:dyDescent="0.5">
      <c r="A35" s="2" t="s">
        <v>38</v>
      </c>
      <c r="B35" s="2">
        <v>2549</v>
      </c>
      <c r="C35" s="4">
        <v>5.8406399999999996</v>
      </c>
      <c r="D35" s="4">
        <v>168.16896000000003</v>
      </c>
      <c r="E35" s="4">
        <v>817.94880000000001</v>
      </c>
      <c r="F35" s="4">
        <v>644.25023999999996</v>
      </c>
      <c r="G35" s="4">
        <v>565.74720000000002</v>
      </c>
      <c r="H35" s="4">
        <v>1985.9990399999999</v>
      </c>
      <c r="I35" s="4">
        <v>3578.8176000000003</v>
      </c>
      <c r="J35" s="4">
        <v>737.54496000000006</v>
      </c>
      <c r="K35" s="4">
        <v>47.364479999999993</v>
      </c>
      <c r="L35" s="4">
        <v>6.151679999999998</v>
      </c>
      <c r="M35" s="4"/>
      <c r="N35" s="4"/>
      <c r="O35" s="4">
        <v>8557.8335999999999</v>
      </c>
    </row>
    <row r="36" spans="1:15" x14ac:dyDescent="0.5">
      <c r="A36" s="2" t="s">
        <v>39</v>
      </c>
      <c r="B36" s="2">
        <v>2550</v>
      </c>
      <c r="C36" s="4"/>
      <c r="D36" s="4">
        <v>451.65168</v>
      </c>
      <c r="E36" s="4">
        <v>276.82560000000001</v>
      </c>
      <c r="F36" s="4">
        <v>333.37008000000009</v>
      </c>
      <c r="G36" s="4">
        <v>330.03935999999993</v>
      </c>
      <c r="H36" s="4">
        <v>636.21936000000005</v>
      </c>
      <c r="I36" s="4">
        <v>871.26624000000027</v>
      </c>
      <c r="J36" s="4">
        <v>439.02432000000005</v>
      </c>
      <c r="K36" s="4">
        <v>37.972799999999999</v>
      </c>
      <c r="L36" s="4">
        <v>22.848480000000006</v>
      </c>
      <c r="M36" s="4">
        <v>62.436960000000013</v>
      </c>
      <c r="N36" s="4">
        <v>62.96832000000002</v>
      </c>
      <c r="O36" s="4">
        <v>3524.6232000000005</v>
      </c>
    </row>
    <row r="37" spans="1:15" x14ac:dyDescent="0.5">
      <c r="A37" s="2" t="s">
        <v>40</v>
      </c>
      <c r="B37" s="2">
        <v>2551</v>
      </c>
      <c r="C37" s="4">
        <v>40.370400000000018</v>
      </c>
      <c r="D37" s="4">
        <v>169.80624000000003</v>
      </c>
      <c r="E37" s="4">
        <v>258.26256000000001</v>
      </c>
      <c r="F37" s="4">
        <v>257.51087999999999</v>
      </c>
      <c r="G37" s="4">
        <v>457.07328000000001</v>
      </c>
      <c r="H37" s="4">
        <v>601.20144000000016</v>
      </c>
      <c r="I37" s="4">
        <v>783.44063999999992</v>
      </c>
      <c r="J37" s="4">
        <v>657.2707200000001</v>
      </c>
      <c r="K37" s="4">
        <v>223.54704000000004</v>
      </c>
      <c r="L37" s="4">
        <v>133.52688000000001</v>
      </c>
      <c r="M37" s="4">
        <v>84.59856000000002</v>
      </c>
      <c r="N37" s="4">
        <v>139.19039999999998</v>
      </c>
      <c r="O37" s="4">
        <v>3805.7990399999999</v>
      </c>
    </row>
    <row r="38" spans="1:15" x14ac:dyDescent="0.5">
      <c r="A38" s="2" t="s">
        <v>41</v>
      </c>
      <c r="B38" s="2">
        <v>2552</v>
      </c>
      <c r="C38" s="4">
        <v>33.540480000000002</v>
      </c>
      <c r="D38" s="4">
        <v>93.458879999999994</v>
      </c>
      <c r="E38" s="4">
        <v>311.99040000000008</v>
      </c>
      <c r="F38" s="4">
        <v>464.6592</v>
      </c>
      <c r="G38" s="4">
        <v>332.15616</v>
      </c>
      <c r="H38" s="4">
        <v>460.96127999999999</v>
      </c>
      <c r="I38" s="4">
        <v>738.47808000000009</v>
      </c>
      <c r="J38" s="4">
        <v>386.20799999999997</v>
      </c>
      <c r="K38" s="4">
        <v>17.728416000000006</v>
      </c>
      <c r="L38" s="4">
        <v>18.453312</v>
      </c>
      <c r="M38" s="4">
        <v>5.5779839999999989</v>
      </c>
      <c r="N38" s="4">
        <v>3.8067839999999977</v>
      </c>
      <c r="O38" s="4">
        <v>2867.0189760000003</v>
      </c>
    </row>
    <row r="39" spans="1:15" x14ac:dyDescent="0.5">
      <c r="A39" s="2" t="s">
        <v>42</v>
      </c>
      <c r="B39" s="2">
        <v>2553</v>
      </c>
      <c r="C39" s="4">
        <v>31.104000000000003</v>
      </c>
      <c r="D39" s="4">
        <v>9.6508800000000026</v>
      </c>
      <c r="E39" s="4"/>
      <c r="F39" s="4"/>
      <c r="G39" s="4">
        <v>463.12992000000003</v>
      </c>
      <c r="H39" s="4">
        <v>816.19488000000013</v>
      </c>
      <c r="I39" s="4">
        <v>851.21280000000002</v>
      </c>
      <c r="J39" s="4">
        <v>696.34080000000006</v>
      </c>
      <c r="K39" s="4">
        <v>140.61599999999999</v>
      </c>
      <c r="L39" s="4">
        <v>11.301120000000001</v>
      </c>
      <c r="M39" s="4">
        <v>9.6422399999999993</v>
      </c>
      <c r="N39" s="4">
        <v>198.33984000000004</v>
      </c>
      <c r="O39" s="4">
        <v>3227.5324800000003</v>
      </c>
    </row>
    <row r="40" spans="1:15" x14ac:dyDescent="0.5">
      <c r="A40" s="2" t="s">
        <v>43</v>
      </c>
      <c r="B40" s="2">
        <v>2554</v>
      </c>
      <c r="C40" s="4">
        <v>118.88640000000001</v>
      </c>
      <c r="D40" s="4">
        <v>473.07283200000012</v>
      </c>
      <c r="E40" s="4">
        <v>548.19849600000009</v>
      </c>
      <c r="F40" s="4">
        <v>642.54211199999997</v>
      </c>
      <c r="G40" s="4">
        <v>1995.9220800000003</v>
      </c>
      <c r="H40" s="4">
        <v>3136.5273599999996</v>
      </c>
      <c r="I40" s="4">
        <v>3155.3193599999995</v>
      </c>
      <c r="J40" s="4">
        <v>810.48211199999992</v>
      </c>
      <c r="K40" s="4">
        <v>145.27728000000002</v>
      </c>
      <c r="L40" s="4">
        <v>180.43344000000005</v>
      </c>
      <c r="M40" s="4">
        <v>214.44480000000001</v>
      </c>
      <c r="N40" s="4">
        <v>211.74912000000003</v>
      </c>
      <c r="O40" s="4">
        <v>11632.855391999999</v>
      </c>
    </row>
    <row r="41" spans="1:15" x14ac:dyDescent="0.5">
      <c r="A41" s="2" t="s">
        <v>44</v>
      </c>
      <c r="B41" s="2">
        <v>2555</v>
      </c>
      <c r="C41" s="4">
        <v>2.6559359999999996</v>
      </c>
      <c r="D41" s="4">
        <v>209.59689599999999</v>
      </c>
      <c r="E41" s="4">
        <v>435.45254400000005</v>
      </c>
      <c r="F41" s="4">
        <v>304.88486399999994</v>
      </c>
      <c r="G41" s="4">
        <v>395.28691200000009</v>
      </c>
      <c r="H41" s="4">
        <v>649.76601600000004</v>
      </c>
      <c r="I41" s="4">
        <v>670.28860799999995</v>
      </c>
      <c r="J41" s="4">
        <v>209.04307200000008</v>
      </c>
      <c r="K41" s="4">
        <v>53.95248000000003</v>
      </c>
      <c r="L41" s="4">
        <v>1.4307840000000003</v>
      </c>
      <c r="M41" s="4">
        <v>31.202496000000011</v>
      </c>
      <c r="N41" s="4">
        <v>4.4729279999999996</v>
      </c>
      <c r="O41" s="4">
        <v>2968.0335359999999</v>
      </c>
    </row>
    <row r="42" spans="1:15" x14ac:dyDescent="0.5">
      <c r="A42" s="2" t="s">
        <v>45</v>
      </c>
      <c r="B42" s="2">
        <v>2556</v>
      </c>
      <c r="C42" s="4"/>
      <c r="D42" s="4">
        <v>0.15552000000000002</v>
      </c>
      <c r="E42" s="4">
        <v>61.024320000000017</v>
      </c>
      <c r="F42" s="4">
        <v>134.79263999999998</v>
      </c>
      <c r="G42" s="4">
        <v>457.42319999999995</v>
      </c>
      <c r="H42" s="4">
        <v>561.77107200000012</v>
      </c>
      <c r="I42" s="4">
        <v>826.84800000000007</v>
      </c>
      <c r="J42" s="4">
        <v>339.0724800000001</v>
      </c>
      <c r="K42" s="4">
        <v>6.2423999999999999</v>
      </c>
      <c r="L42" s="4"/>
      <c r="M42" s="4"/>
      <c r="N42" s="4"/>
      <c r="O42" s="4">
        <v>2387.3296320000004</v>
      </c>
    </row>
    <row r="43" spans="1:15" x14ac:dyDescent="0.5">
      <c r="A43" s="2" t="s">
        <v>46</v>
      </c>
      <c r="B43" s="2">
        <v>2557</v>
      </c>
      <c r="C43" s="4"/>
      <c r="D43" s="4"/>
      <c r="E43" s="4">
        <v>72.497376000000003</v>
      </c>
      <c r="F43" s="4">
        <v>174.50726399999996</v>
      </c>
      <c r="G43" s="4">
        <v>476.98329600000005</v>
      </c>
      <c r="H43" s="4">
        <v>688.8628799999999</v>
      </c>
      <c r="I43" s="4">
        <v>473.45904000000007</v>
      </c>
      <c r="J43" s="4">
        <v>225.25775999999999</v>
      </c>
      <c r="K43" s="4">
        <v>43.645824000000005</v>
      </c>
      <c r="L43" s="4"/>
      <c r="M43" s="4"/>
      <c r="N43" s="4"/>
      <c r="O43" s="4">
        <v>2155.21344</v>
      </c>
    </row>
    <row r="44" spans="1:15" x14ac:dyDescent="0.5">
      <c r="A44" s="2" t="s">
        <v>47</v>
      </c>
      <c r="B44" s="2">
        <v>2558</v>
      </c>
      <c r="C44" s="4"/>
      <c r="D44" s="4"/>
      <c r="E44" s="4"/>
      <c r="F44" s="4">
        <v>39.038111999999998</v>
      </c>
      <c r="G44" s="4">
        <v>134.10144000000003</v>
      </c>
      <c r="H44" s="4">
        <v>174.39408</v>
      </c>
      <c r="I44" s="4">
        <v>149.71392000000003</v>
      </c>
      <c r="J44" s="4">
        <v>7.6818240000000024</v>
      </c>
      <c r="K44" s="4"/>
      <c r="L44" s="4"/>
      <c r="M44" s="4"/>
      <c r="N44" s="4"/>
      <c r="O44" s="4">
        <v>504.92937600000005</v>
      </c>
    </row>
    <row r="45" spans="1:15" x14ac:dyDescent="0.5">
      <c r="A45" s="2" t="s">
        <v>48</v>
      </c>
      <c r="B45" s="2">
        <v>2559</v>
      </c>
      <c r="C45" s="4"/>
      <c r="D45" s="4"/>
      <c r="E45" s="4"/>
      <c r="F45" s="4">
        <v>210.83760000000004</v>
      </c>
      <c r="G45" s="4">
        <v>376.46208000000007</v>
      </c>
      <c r="H45" s="4">
        <v>603.72000000000014</v>
      </c>
      <c r="I45" s="4">
        <v>843.36768000000029</v>
      </c>
      <c r="J45" s="4">
        <v>480.73824000000008</v>
      </c>
      <c r="K45" s="4">
        <v>17.677439999999997</v>
      </c>
      <c r="L45" s="4">
        <v>8.4024000000000019</v>
      </c>
      <c r="M45" s="4"/>
      <c r="N45" s="4"/>
      <c r="O45" s="4">
        <v>2541.2054400000006</v>
      </c>
    </row>
    <row r="46" spans="1:15" x14ac:dyDescent="0.5">
      <c r="A46" s="2" t="s">
        <v>49</v>
      </c>
      <c r="B46" s="2">
        <v>2560</v>
      </c>
      <c r="C46" s="4"/>
      <c r="D46" s="4">
        <v>16.187040000000003</v>
      </c>
      <c r="E46" s="4">
        <v>104.89392000000002</v>
      </c>
      <c r="F46" s="4">
        <v>79.017120000000006</v>
      </c>
      <c r="G46" s="4">
        <v>23.0688</v>
      </c>
      <c r="H46" s="4">
        <v>680.38704000000007</v>
      </c>
      <c r="I46" s="4">
        <v>1315.43568</v>
      </c>
      <c r="J46" s="4">
        <v>701.45568000000003</v>
      </c>
      <c r="K46" s="4">
        <v>236.31696000000002</v>
      </c>
      <c r="L46" s="4">
        <v>150.15024</v>
      </c>
      <c r="M46" s="4">
        <v>140.21856000000002</v>
      </c>
      <c r="N46" s="4">
        <v>97.39439999999999</v>
      </c>
      <c r="O46" s="4">
        <v>3544.5254400000003</v>
      </c>
    </row>
    <row r="47" spans="1:15" x14ac:dyDescent="0.5">
      <c r="A47" s="2" t="s">
        <v>50</v>
      </c>
      <c r="B47" s="2">
        <v>2561</v>
      </c>
      <c r="C47" s="4">
        <v>50.794559999999997</v>
      </c>
      <c r="D47" s="4">
        <v>113.82336000000001</v>
      </c>
      <c r="E47" s="4">
        <v>138.12768000000003</v>
      </c>
      <c r="F47" s="4">
        <v>280.45008000000001</v>
      </c>
      <c r="G47" s="4">
        <v>444.00527999999997</v>
      </c>
      <c r="H47" s="4">
        <v>524.28383999999994</v>
      </c>
      <c r="I47" s="4">
        <v>582.63840000000016</v>
      </c>
      <c r="J47" s="4">
        <v>126.45936000000002</v>
      </c>
      <c r="K47" s="4">
        <v>2.4407999999999999</v>
      </c>
      <c r="L47" s="4">
        <v>17.712000000000003</v>
      </c>
      <c r="M47" s="4">
        <v>28.931040000000003</v>
      </c>
      <c r="N47" s="4">
        <v>7.8840000000000003</v>
      </c>
      <c r="O47" s="4">
        <v>2317.5504000000001</v>
      </c>
    </row>
    <row r="48" spans="1:15" x14ac:dyDescent="0.5">
      <c r="A48" s="2" t="s">
        <v>79</v>
      </c>
      <c r="B48" s="2">
        <v>2562</v>
      </c>
      <c r="C48" s="4">
        <v>0</v>
      </c>
      <c r="D48" s="4">
        <v>9.2914560000000002</v>
      </c>
      <c r="E48" s="4">
        <v>48.068639999999995</v>
      </c>
      <c r="F48" s="4">
        <v>58.655232000000005</v>
      </c>
      <c r="G48" s="4">
        <v>213.652512</v>
      </c>
      <c r="H48" s="4">
        <v>608.67331199999978</v>
      </c>
      <c r="I48" s="4">
        <v>96.549408000000028</v>
      </c>
      <c r="J48" s="4">
        <v>13.657247999999999</v>
      </c>
      <c r="K48" s="4">
        <v>0</v>
      </c>
      <c r="L48" s="4">
        <v>0</v>
      </c>
      <c r="M48" s="4">
        <v>0</v>
      </c>
      <c r="N48" s="4">
        <v>0</v>
      </c>
      <c r="O48" s="4">
        <v>1048.547808</v>
      </c>
    </row>
    <row r="49" spans="1:15" x14ac:dyDescent="0.5">
      <c r="A49" s="2" t="s">
        <v>80</v>
      </c>
      <c r="B49" s="2">
        <v>2563</v>
      </c>
      <c r="C49" s="4">
        <v>0</v>
      </c>
      <c r="D49" s="4">
        <v>0</v>
      </c>
      <c r="E49" s="4">
        <v>0</v>
      </c>
      <c r="F49" s="4">
        <v>0.97804800000000014</v>
      </c>
      <c r="G49" s="4">
        <v>209.30572800000002</v>
      </c>
      <c r="H49" s="4">
        <v>473.42188800000008</v>
      </c>
      <c r="I49" s="4">
        <v>543.35750399999995</v>
      </c>
      <c r="J49" s="4">
        <v>335.82816000000003</v>
      </c>
      <c r="K49" s="4">
        <v>125.281728</v>
      </c>
      <c r="L49" s="4">
        <v>9.535104000000004</v>
      </c>
      <c r="M49" s="4">
        <v>0</v>
      </c>
      <c r="N49" s="4">
        <v>0</v>
      </c>
      <c r="O49" s="4">
        <v>1697.7081600000001</v>
      </c>
    </row>
    <row r="50" spans="1:15" x14ac:dyDescent="0.5">
      <c r="A50" s="2" t="s">
        <v>81</v>
      </c>
      <c r="B50" s="2">
        <v>2564</v>
      </c>
      <c r="C50" s="4">
        <v>0</v>
      </c>
      <c r="D50" s="4">
        <v>0</v>
      </c>
      <c r="E50" s="4">
        <v>0</v>
      </c>
      <c r="F50" s="4">
        <v>112.09535999999999</v>
      </c>
      <c r="G50" s="4">
        <v>114.49295999999998</v>
      </c>
      <c r="H50" s="4">
        <v>504.29606400000006</v>
      </c>
      <c r="I50" s="4">
        <v>911.92175999999984</v>
      </c>
      <c r="J50" s="4">
        <v>637.95600000000013</v>
      </c>
      <c r="K50" s="4">
        <v>261.67881600000004</v>
      </c>
      <c r="L50" s="4">
        <v>12.534912000000002</v>
      </c>
      <c r="M50" s="4">
        <v>0</v>
      </c>
      <c r="N50" s="4">
        <v>0</v>
      </c>
      <c r="O50" s="4">
        <v>2554.975872</v>
      </c>
    </row>
    <row r="51" spans="1:15" x14ac:dyDescent="0.5">
      <c r="A51" s="2" t="s">
        <v>82</v>
      </c>
      <c r="B51" s="2">
        <v>2565</v>
      </c>
      <c r="C51" s="4">
        <v>0</v>
      </c>
      <c r="D51" s="4">
        <v>181.17561600000002</v>
      </c>
      <c r="E51" s="4">
        <v>142.74575999999999</v>
      </c>
      <c r="F51" s="4">
        <v>273.20025600000002</v>
      </c>
      <c r="G51" s="4">
        <v>538.50441600000011</v>
      </c>
      <c r="H51" s="4">
        <v>802.78041600000006</v>
      </c>
      <c r="I51" s="4">
        <v>1198.9079999999997</v>
      </c>
      <c r="J51" s="4">
        <v>496.25740800000005</v>
      </c>
      <c r="K51" s="4">
        <v>96.130367999999976</v>
      </c>
      <c r="L51" s="4">
        <v>7.8191999999999995</v>
      </c>
      <c r="M51" s="4">
        <v>0</v>
      </c>
      <c r="N51" s="4">
        <v>0</v>
      </c>
      <c r="O51" s="4">
        <v>3737.52144</v>
      </c>
    </row>
    <row r="52" spans="1:15" x14ac:dyDescent="0.5">
      <c r="A52" s="2" t="s">
        <v>83</v>
      </c>
      <c r="B52" s="2">
        <v>2566</v>
      </c>
      <c r="C52" s="4">
        <v>0</v>
      </c>
      <c r="D52" s="4">
        <v>0</v>
      </c>
      <c r="E52" s="4">
        <v>2.4192</v>
      </c>
      <c r="F52" s="4">
        <v>0</v>
      </c>
      <c r="G52" s="4">
        <v>0</v>
      </c>
      <c r="H52" s="4">
        <v>391.65120000000002</v>
      </c>
      <c r="I52" s="4">
        <v>818.2944</v>
      </c>
      <c r="J52" s="4">
        <v>720.4896</v>
      </c>
      <c r="K52" s="4">
        <v>0</v>
      </c>
      <c r="L52" s="4">
        <v>0</v>
      </c>
      <c r="M52" s="4">
        <v>0</v>
      </c>
      <c r="N52" s="4">
        <v>0</v>
      </c>
      <c r="O52" s="4">
        <v>1932.8544000000002</v>
      </c>
    </row>
    <row r="53" spans="1:15" x14ac:dyDescent="0.5">
      <c r="A53" s="2"/>
      <c r="B53" s="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5">
      <c r="A54" s="2"/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5">
      <c r="C55" s="1" t="s">
        <v>16</v>
      </c>
      <c r="D55" s="1" t="s">
        <v>17</v>
      </c>
      <c r="E55" s="1" t="s">
        <v>18</v>
      </c>
      <c r="F55" s="1" t="s">
        <v>19</v>
      </c>
      <c r="G55" s="1" t="s">
        <v>20</v>
      </c>
      <c r="H55" s="1" t="s">
        <v>21</v>
      </c>
      <c r="I55" s="1" t="s">
        <v>22</v>
      </c>
      <c r="J55" s="1" t="s">
        <v>23</v>
      </c>
      <c r="K55" s="1" t="s">
        <v>24</v>
      </c>
      <c r="L55" s="1" t="s">
        <v>25</v>
      </c>
      <c r="M55" s="1" t="s">
        <v>26</v>
      </c>
      <c r="N55" s="1" t="s">
        <v>27</v>
      </c>
      <c r="O55" s="1" t="s">
        <v>28</v>
      </c>
    </row>
    <row r="56" spans="1:15" x14ac:dyDescent="0.5">
      <c r="A56" s="5" t="s">
        <v>51</v>
      </c>
      <c r="B56" s="6"/>
      <c r="C56" s="3">
        <f>SUM(C5:C54)/COUNT(C5:C54)</f>
        <v>17.142533052631581</v>
      </c>
      <c r="D56" s="3">
        <f t="shared" ref="D56:O56" si="0">SUM(D5:D54)/COUNT(D5:D54)</f>
        <v>85.624029818181825</v>
      </c>
      <c r="E56" s="3">
        <f t="shared" si="0"/>
        <v>186.99333120000003</v>
      </c>
      <c r="F56" s="3">
        <f t="shared" si="0"/>
        <v>203.75303897872342</v>
      </c>
      <c r="G56" s="3">
        <f t="shared" si="0"/>
        <v>407.52809999999999</v>
      </c>
      <c r="H56" s="3">
        <f t="shared" si="0"/>
        <v>860.76817199999994</v>
      </c>
      <c r="I56" s="3">
        <f t="shared" si="0"/>
        <v>988.23566297872367</v>
      </c>
      <c r="J56" s="3">
        <f t="shared" si="0"/>
        <v>455.39671557446815</v>
      </c>
      <c r="K56" s="3">
        <f t="shared" si="0"/>
        <v>119.77700017021279</v>
      </c>
      <c r="L56" s="3">
        <f t="shared" si="0"/>
        <v>36.61634107317073</v>
      </c>
      <c r="M56" s="3">
        <f t="shared" si="0"/>
        <v>23.261358315789479</v>
      </c>
      <c r="N56" s="3">
        <f t="shared" si="0"/>
        <v>30.865558736842097</v>
      </c>
      <c r="O56" s="3">
        <f t="shared" si="0"/>
        <v>3340.1358540000006</v>
      </c>
    </row>
    <row r="57" spans="1:15" x14ac:dyDescent="0.5">
      <c r="A57" s="5" t="s">
        <v>52</v>
      </c>
      <c r="B57" s="6"/>
      <c r="C57" s="3">
        <f>STDEV(C5:C54)</f>
        <v>21.554453626594611</v>
      </c>
      <c r="D57" s="3">
        <f t="shared" ref="D57:O57" si="1">STDEV(D5:D54)</f>
        <v>105.32371389508556</v>
      </c>
      <c r="E57" s="3">
        <f t="shared" si="1"/>
        <v>188.26275555279616</v>
      </c>
      <c r="F57" s="3">
        <f t="shared" si="1"/>
        <v>181.66076587991296</v>
      </c>
      <c r="G57" s="3">
        <f t="shared" si="1"/>
        <v>315.05681855218955</v>
      </c>
      <c r="H57" s="3">
        <f t="shared" si="1"/>
        <v>629.76865240500456</v>
      </c>
      <c r="I57" s="3">
        <f t="shared" si="1"/>
        <v>642.78716994683543</v>
      </c>
      <c r="J57" s="3">
        <f t="shared" si="1"/>
        <v>261.53032335691665</v>
      </c>
      <c r="K57" s="3">
        <f t="shared" si="1"/>
        <v>129.06989394944884</v>
      </c>
      <c r="L57" s="3">
        <f t="shared" si="1"/>
        <v>42.277215649643004</v>
      </c>
      <c r="M57" s="3">
        <f t="shared" si="1"/>
        <v>41.590168872300161</v>
      </c>
      <c r="N57" s="3">
        <f t="shared" si="1"/>
        <v>54.470085228203573</v>
      </c>
      <c r="O57" s="3">
        <f t="shared" si="1"/>
        <v>2035.9519989857463</v>
      </c>
    </row>
    <row r="58" spans="1:15" x14ac:dyDescent="0.5">
      <c r="A58" s="5" t="s">
        <v>53</v>
      </c>
      <c r="B58" s="6"/>
      <c r="C58" s="3">
        <f>C56+C57</f>
        <v>38.696986679226193</v>
      </c>
      <c r="D58" s="3">
        <f t="shared" ref="D58:O58" si="2">D56+D57</f>
        <v>190.94774371326739</v>
      </c>
      <c r="E58" s="3">
        <f t="shared" si="2"/>
        <v>375.25608675279619</v>
      </c>
      <c r="F58" s="3">
        <f t="shared" si="2"/>
        <v>385.41380485863635</v>
      </c>
      <c r="G58" s="3">
        <f t="shared" si="2"/>
        <v>722.58491855218949</v>
      </c>
      <c r="H58" s="3">
        <f t="shared" si="2"/>
        <v>1490.5368244050046</v>
      </c>
      <c r="I58" s="3">
        <f t="shared" si="2"/>
        <v>1631.0228329255592</v>
      </c>
      <c r="J58" s="3">
        <f t="shared" si="2"/>
        <v>716.9270389313848</v>
      </c>
      <c r="K58" s="3">
        <f t="shared" si="2"/>
        <v>248.84689411966161</v>
      </c>
      <c r="L58" s="3">
        <f t="shared" si="2"/>
        <v>78.893556722813742</v>
      </c>
      <c r="M58" s="3">
        <f t="shared" si="2"/>
        <v>64.851527188089648</v>
      </c>
      <c r="N58" s="3">
        <f t="shared" si="2"/>
        <v>85.335643965045676</v>
      </c>
      <c r="O58" s="3">
        <f t="shared" si="2"/>
        <v>5376.0878529857473</v>
      </c>
    </row>
    <row r="59" spans="1:15" x14ac:dyDescent="0.5">
      <c r="A59" s="5" t="s">
        <v>54</v>
      </c>
      <c r="B59" s="6"/>
      <c r="C59" s="3">
        <f>C56-C57</f>
        <v>-4.4119205739630303</v>
      </c>
      <c r="D59" s="3">
        <f t="shared" ref="D59:O59" si="3">D56-D57</f>
        <v>-19.699684076903736</v>
      </c>
      <c r="E59" s="3">
        <f t="shared" si="3"/>
        <v>-1.2694243527961362</v>
      </c>
      <c r="F59" s="3">
        <f t="shared" si="3"/>
        <v>22.092273098810466</v>
      </c>
      <c r="G59" s="3">
        <f t="shared" si="3"/>
        <v>92.471281447810441</v>
      </c>
      <c r="H59" s="3">
        <f t="shared" si="3"/>
        <v>230.99951959499538</v>
      </c>
      <c r="I59" s="3">
        <f t="shared" si="3"/>
        <v>345.44849303188823</v>
      </c>
      <c r="J59" s="3">
        <f t="shared" si="3"/>
        <v>193.86639221755149</v>
      </c>
      <c r="K59" s="3">
        <f t="shared" si="3"/>
        <v>-9.2928937792360529</v>
      </c>
      <c r="L59" s="3">
        <f t="shared" si="3"/>
        <v>-5.6608745764722741</v>
      </c>
      <c r="M59" s="3">
        <f t="shared" si="3"/>
        <v>-18.328810556510682</v>
      </c>
      <c r="N59" s="3">
        <f t="shared" si="3"/>
        <v>-23.604526491361476</v>
      </c>
      <c r="O59" s="3">
        <f t="shared" si="3"/>
        <v>1304.1838550142543</v>
      </c>
    </row>
    <row r="60" spans="1:15" x14ac:dyDescent="0.5">
      <c r="A60" s="5" t="s">
        <v>55</v>
      </c>
      <c r="B60" s="6"/>
      <c r="C60" s="3">
        <f>MAX(C5:C54)</f>
        <v>118.88640000000001</v>
      </c>
      <c r="D60" s="3">
        <f t="shared" ref="D60:O60" si="4">MAX(D5:D54)</f>
        <v>473.07283200000012</v>
      </c>
      <c r="E60" s="3">
        <f t="shared" si="4"/>
        <v>817.94880000000001</v>
      </c>
      <c r="F60" s="3">
        <f t="shared" si="4"/>
        <v>667.12896000000012</v>
      </c>
      <c r="G60" s="3">
        <f t="shared" si="4"/>
        <v>1995.9220800000003</v>
      </c>
      <c r="H60" s="3">
        <f t="shared" si="4"/>
        <v>3136.5273599999996</v>
      </c>
      <c r="I60" s="3">
        <f t="shared" si="4"/>
        <v>3578.8176000000003</v>
      </c>
      <c r="J60" s="3">
        <f t="shared" si="4"/>
        <v>913.58496000000014</v>
      </c>
      <c r="K60" s="3">
        <f t="shared" si="4"/>
        <v>596.96783999999991</v>
      </c>
      <c r="L60" s="3">
        <f t="shared" si="4"/>
        <v>180.43344000000005</v>
      </c>
      <c r="M60" s="3">
        <f t="shared" si="4"/>
        <v>214.44480000000001</v>
      </c>
      <c r="N60" s="3">
        <f t="shared" si="4"/>
        <v>211.74912000000003</v>
      </c>
      <c r="O60" s="3">
        <f t="shared" si="4"/>
        <v>11632.855391999999</v>
      </c>
    </row>
    <row r="61" spans="1:15" x14ac:dyDescent="0.5">
      <c r="A61" s="5" t="s">
        <v>56</v>
      </c>
      <c r="B61" s="6"/>
      <c r="C61" s="3">
        <f>MIN(C5:C54)</f>
        <v>0</v>
      </c>
      <c r="D61" s="3">
        <f t="shared" ref="D61:O61" si="5">MIN(D5:D54)</f>
        <v>0</v>
      </c>
      <c r="E61" s="3">
        <f t="shared" si="5"/>
        <v>0</v>
      </c>
      <c r="F61" s="3">
        <f t="shared" si="5"/>
        <v>0</v>
      </c>
      <c r="G61" s="3">
        <f t="shared" si="5"/>
        <v>0</v>
      </c>
      <c r="H61" s="3">
        <f t="shared" si="5"/>
        <v>174.39408</v>
      </c>
      <c r="I61" s="3">
        <f t="shared" si="5"/>
        <v>96.549408000000028</v>
      </c>
      <c r="J61" s="3">
        <f t="shared" si="5"/>
        <v>7.6818240000000024</v>
      </c>
      <c r="K61" s="3">
        <f t="shared" si="5"/>
        <v>0</v>
      </c>
      <c r="L61" s="3">
        <f t="shared" si="5"/>
        <v>0</v>
      </c>
      <c r="M61" s="3">
        <f t="shared" si="5"/>
        <v>0</v>
      </c>
      <c r="N61" s="3">
        <f t="shared" si="5"/>
        <v>0</v>
      </c>
      <c r="O61" s="3">
        <f t="shared" si="5"/>
        <v>504.92937600000005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2024-04-22T07:07:24Z</dcterms:modified>
</cp:coreProperties>
</file>